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synexie83-my.sharepoint.com/personal/mgarcia_synexie_fr/Documents/Bureau/"/>
    </mc:Choice>
  </mc:AlternateContent>
  <xr:revisionPtr revIDLastSave="5" documentId="11_DA1029CF65D656572F8A467A7A25067246BFA875" xr6:coauthVersionLast="47" xr6:coauthVersionMax="47" xr10:uidLastSave="{204E595D-7950-4032-8759-E3627BFFD315}"/>
  <bookViews>
    <workbookView xWindow="-9375" yWindow="-21720" windowWidth="51840" windowHeight="21120" activeTab="1" xr2:uid="{00000000-000D-0000-FFFF-FFFF00000000}"/>
  </bookViews>
  <sheets>
    <sheet name="Checklist nouvel employé" sheetId="1" r:id="rId1"/>
    <sheet name="KPI ou statistiqu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2" l="1"/>
  <c r="F16" i="2"/>
  <c r="F15" i="2"/>
  <c r="F14" i="2"/>
  <c r="B14" i="2"/>
  <c r="J13" i="2"/>
  <c r="F13" i="2"/>
  <c r="B13" i="2"/>
  <c r="J12" i="2"/>
  <c r="F12" i="2"/>
  <c r="B12" i="2"/>
  <c r="J11" i="2"/>
  <c r="F11" i="2"/>
  <c r="B11" i="2"/>
  <c r="J5" i="2"/>
  <c r="G5" i="2"/>
  <c r="D5" i="2"/>
  <c r="A5" i="2"/>
  <c r="I40" i="1"/>
  <c r="G40" i="1"/>
  <c r="D40" i="1"/>
  <c r="A40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H8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Choisissez le statut d’avancement de la tâche.</t>
        </r>
      </text>
    </comment>
    <comment ref="I8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Utilisez la priorité pour repérer les actions urgentes dès l’arrivée.</t>
        </r>
      </text>
    </comment>
  </commentList>
</comments>
</file>

<file path=xl/sharedStrings.xml><?xml version="1.0" encoding="utf-8"?>
<sst xmlns="http://schemas.openxmlformats.org/spreadsheetml/2006/main" count="53" uniqueCount="44">
  <si>
    <t>Template Lemmpo — Checklist nouvel employé</t>
  </si>
  <si>
    <t>Structurez l’onboarding de chaque nouvel employé avec une checklist claire, des responsables identifiés et un suivi simple de l’avancement.</t>
  </si>
  <si>
    <t>Mode d’emploi : ajoutez une ligne par action d’onboarding. Renseignez la catégorie, la tâche, le collaborateur concerné, le responsable, l’échéance, puis le statut d’avancement.</t>
  </si>
  <si>
    <t>Conseil Lemmpo : regroupez les tâches par grandes étapes pour fiabiliser votre parcours d’intégration.</t>
  </si>
  <si>
    <t>ID</t>
  </si>
  <si>
    <t>Catégorie</t>
  </si>
  <si>
    <t>Nouvel employé</t>
  </si>
  <si>
    <t>Responsable</t>
  </si>
  <si>
    <t>Tâche / action</t>
  </si>
  <si>
    <t>Échéance</t>
  </si>
  <si>
    <t>Date réalisée</t>
  </si>
  <si>
    <t>Statut</t>
  </si>
  <si>
    <t>Priorité</t>
  </si>
  <si>
    <t>Commentaire</t>
  </si>
  <si>
    <t>Synthèse rapide</t>
  </si>
  <si>
    <t>Tâches saisies</t>
  </si>
  <si>
    <t>À faire</t>
  </si>
  <si>
    <t>Terminées</t>
  </si>
  <si>
    <t>Taux d’avancement</t>
  </si>
  <si>
    <t>Passez à l’étape supérieure</t>
  </si>
  <si>
    <t>Envie d’aller plus loin avec un onboarding structuré, des suivis fluides et une meilleure coordination terrain ? Demandez votre démo sur lemmpo.com</t>
  </si>
  <si>
    <t>Lemmpo — template prêt à personnaliser • Ajoutez vos actions ligne par ligne pour piloter l’intégration de chaque nouvel employé.</t>
  </si>
  <si>
    <t>Lemmpo — KPI &amp; statistiques de la checklist onboarding</t>
  </si>
  <si>
    <t>Tâches totales</t>
  </si>
  <si>
    <t>Bloquées</t>
  </si>
  <si>
    <t>Répartition par statut</t>
  </si>
  <si>
    <t>Répartition par catégorie</t>
  </si>
  <si>
    <t>Répartition par priorité</t>
  </si>
  <si>
    <t>Nb tâches</t>
  </si>
  <si>
    <t>Administratif</t>
  </si>
  <si>
    <t>Haute</t>
  </si>
  <si>
    <t>En cours</t>
  </si>
  <si>
    <t>Matériel</t>
  </si>
  <si>
    <t>Moyenne</t>
  </si>
  <si>
    <t>Terminé</t>
  </si>
  <si>
    <t>Accès</t>
  </si>
  <si>
    <t>Basse</t>
  </si>
  <si>
    <t>Bloqué</t>
  </si>
  <si>
    <t>RH</t>
  </si>
  <si>
    <t>Formation</t>
  </si>
  <si>
    <t>Terrain</t>
  </si>
  <si>
    <t>Manager</t>
  </si>
  <si>
    <t>Avec Lemmpo, structurez vos onboardings, centralisez les étapes clés et gardez une vraie visibilité sur l’intégration. Demandez votre démo sur lemmpo.com</t>
  </si>
  <si>
    <t>Les KPI se mettent à jour automatiquement à partir de la checklist.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</si>
</sst>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sz val="11"/>
      <color rgb="FF000000"/>
      <name val="Calibri"/>
    </font>
    <font>
      <i/>
      <sz val="10"/>
      <color rgb="FFA55F7D"/>
      <name val="Calibri"/>
    </font>
    <font>
      <b/>
      <sz val="11"/>
      <color rgb="FFFFFFFF"/>
      <name val="Calibri"/>
    </font>
    <font>
      <sz val="11"/>
      <color rgb="FF0000FF"/>
      <name val="Calibri"/>
    </font>
    <font>
      <b/>
      <sz val="12"/>
      <color rgb="FFFFFFFF"/>
      <name val="Calibri"/>
    </font>
    <font>
      <b/>
      <sz val="14"/>
      <color rgb="FF000000"/>
      <name val="Calibri"/>
    </font>
    <font>
      <b/>
      <sz val="13"/>
      <color rgb="FFFFFFFF"/>
      <name val="Calibri"/>
    </font>
    <font>
      <b/>
      <sz val="11"/>
      <color rgb="FF000000"/>
      <name val="Calibri"/>
    </font>
    <font>
      <i/>
      <sz val="11"/>
      <color rgb="FF666666"/>
      <name val="Calibri"/>
    </font>
    <font>
      <b/>
      <sz val="16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/>
    </fill>
    <fill>
      <patternFill patternType="solid">
        <fgColor rgb="FFF3F3F6"/>
      </patternFill>
    </fill>
    <fill>
      <patternFill patternType="solid">
        <fgColor rgb="FFEAF0FF"/>
      </patternFill>
    </fill>
    <fill>
      <patternFill patternType="solid">
        <fgColor rgb="FFFAFAFC"/>
      </patternFill>
    </fill>
    <fill>
      <patternFill patternType="solid">
        <fgColor rgb="FFA55F7D"/>
      </patternFill>
    </fill>
    <fill>
      <patternFill patternType="solid">
        <fgColor rgb="FF3E63D0"/>
      </patternFill>
    </fill>
    <fill>
      <patternFill patternType="solid">
        <fgColor rgb="FFDA615B"/>
      </patternFill>
    </fill>
    <fill>
      <patternFill patternType="solid">
        <fgColor rgb="FFFCFCFE"/>
      </patternFill>
    </fill>
    <fill>
      <patternFill patternType="solid">
        <fgColor rgb="FFFBE9E8"/>
      </patternFill>
    </fill>
  </fills>
  <borders count="2">
    <border>
      <left/>
      <right/>
      <top/>
      <bottom/>
      <diagonal/>
    </border>
    <border>
      <left/>
      <right/>
      <top/>
      <bottom style="thin">
        <color rgb="FFE6E6EF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6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>
      <alignment horizontal="center" vertical="center" wrapText="1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14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/>
    <xf numFmtId="0" fontId="4" fillId="6" borderId="0" xfId="0" applyFont="1" applyFill="1"/>
    <xf numFmtId="0" fontId="4" fillId="7" borderId="0" xfId="0" applyFont="1" applyFill="1"/>
    <xf numFmtId="0" fontId="8" fillId="2" borderId="0" xfId="0" applyFont="1" applyFill="1" applyAlignment="1">
      <alignment horizontal="center" vertical="center"/>
    </xf>
    <xf numFmtId="0" fontId="0" fillId="0" borderId="0" xfId="0"/>
    <xf numFmtId="0" fontId="2" fillId="4" borderId="0" xfId="0" applyFont="1" applyFill="1" applyAlignment="1">
      <alignment vertical="center" wrapText="1"/>
    </xf>
    <xf numFmtId="0" fontId="9" fillId="1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vertical="center" wrapText="1"/>
    </xf>
    <xf numFmtId="0" fontId="7" fillId="5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164" fontId="11" fillId="5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4">
    <dxf>
      <fill>
        <patternFill patternType="solid">
          <fgColor rgb="FFEAF0FF"/>
        </patternFill>
      </fill>
    </dxf>
    <dxf>
      <fill>
        <patternFill patternType="solid">
          <fgColor rgb="FFFBE7E7"/>
        </patternFill>
      </fill>
    </dxf>
    <dxf>
      <fill>
        <patternFill patternType="solid">
          <fgColor rgb="FFFFF3D9"/>
        </patternFill>
      </fill>
    </dxf>
    <dxf>
      <fill>
        <patternFill patternType="solid">
          <fgColor rgb="FFEAF6E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fr-FR"/>
              <a:t>Statut des tâches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'KPI ou statistiques'!$B$10</c:f>
              <c:strCache>
                <c:ptCount val="1"/>
                <c:pt idx="0">
                  <c:v>Nb tâches</c:v>
                </c:pt>
              </c:strCache>
            </c:strRef>
          </c:tx>
          <c:spPr>
            <a:ln>
              <a:prstDash val="solid"/>
            </a:ln>
          </c:spPr>
          <c:dLbls>
            <c:dLbl>
              <c:idx val="0"/>
              <c:layout>
                <c:manualLayout>
                  <c:x val="-0.27370830810934776"/>
                  <c:y val="2.4742782152230972E-2"/>
                </c:manualLayout>
              </c:layout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1-4279-8F4B-31E29BF59BB8}"/>
                </c:ext>
              </c:extLst>
            </c:dLbl>
            <c:dLbl>
              <c:idx val="1"/>
              <c:layout>
                <c:manualLayout>
                  <c:x val="-0.14471304574201901"/>
                  <c:y val="2.6257933667382494E-2"/>
                </c:manualLayout>
              </c:layout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71-4279-8F4B-31E29BF59BB8}"/>
                </c:ext>
              </c:extLst>
            </c:dLbl>
            <c:dLbl>
              <c:idx val="2"/>
              <c:layout>
                <c:manualLayout>
                  <c:x val="-9.3155122862332556E-3"/>
                  <c:y val="2.6257933667382494E-2"/>
                </c:manualLayout>
              </c:layout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1-4279-8F4B-31E29BF59BB8}"/>
                </c:ext>
              </c:extLst>
            </c:dLbl>
            <c:dLbl>
              <c:idx val="3"/>
              <c:layout>
                <c:manualLayout>
                  <c:x val="0.12293324132174373"/>
                  <c:y val="3.0045812455261275E-2"/>
                </c:manualLayout>
              </c:layout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71-4279-8F4B-31E29BF59BB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'KPI ou statistiques'!$A$11:$A$14</c:f>
              <c:strCache>
                <c:ptCount val="4"/>
                <c:pt idx="0">
                  <c:v>À faire</c:v>
                </c:pt>
                <c:pt idx="1">
                  <c:v>En cours</c:v>
                </c:pt>
                <c:pt idx="2">
                  <c:v>Terminé</c:v>
                </c:pt>
                <c:pt idx="3">
                  <c:v>Bloqué</c:v>
                </c:pt>
              </c:strCache>
            </c:strRef>
          </c:cat>
          <c:val>
            <c:numRef>
              <c:f>'KPI ou statistiques'!$B$11:$B$14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1-4279-8F4B-31E29BF59BB8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0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fr-FR"/>
              <a:t>Tâches par catégorie</a:t>
            </a:r>
          </a:p>
        </c:rich>
      </c:tx>
      <c:overlay val="1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'KPI ou statistiques'!$F$10</c:f>
              <c:strCache>
                <c:ptCount val="1"/>
                <c:pt idx="0">
                  <c:v>Nb tâches</c:v>
                </c:pt>
              </c:strCache>
            </c:strRef>
          </c:tx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'KPI ou statistiques'!$E$11:$E$17</c:f>
              <c:strCache>
                <c:ptCount val="7"/>
                <c:pt idx="0">
                  <c:v>Administratif</c:v>
                </c:pt>
                <c:pt idx="1">
                  <c:v>Matériel</c:v>
                </c:pt>
                <c:pt idx="2">
                  <c:v>Accès</c:v>
                </c:pt>
                <c:pt idx="3">
                  <c:v>RH</c:v>
                </c:pt>
                <c:pt idx="4">
                  <c:v>Formation</c:v>
                </c:pt>
                <c:pt idx="5">
                  <c:v>Terrain</c:v>
                </c:pt>
                <c:pt idx="6">
                  <c:v>Manager</c:v>
                </c:pt>
              </c:strCache>
            </c:strRef>
          </c:cat>
          <c:val>
            <c:numRef>
              <c:f>'KPI ou statistiques'!$F$11:$F$17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F-4F1B-B808-61773FC9E88E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Nb tâches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Catégorie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714500" cy="5429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654049</xdr:colOff>
      <xdr:row>18</xdr:row>
      <xdr:rowOff>57150</xdr:rowOff>
    </xdr:from>
    <xdr:ext cx="12099925" cy="4191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13</xdr:col>
      <xdr:colOff>714374</xdr:colOff>
      <xdr:row>3</xdr:row>
      <xdr:rowOff>22224</xdr:rowOff>
    </xdr:from>
    <xdr:ext cx="11277601" cy="4702176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0</xdr:colOff>
      <xdr:row>0</xdr:row>
      <xdr:rowOff>0</xdr:rowOff>
    </xdr:from>
    <xdr:ext cx="1619250" cy="5143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showGridLines="0" workbookViewId="0">
      <pane ySplit="8" topLeftCell="A33" activePane="bottomLeft" state="frozen"/>
      <selection pane="bottomLeft" sqref="A1:J2"/>
    </sheetView>
  </sheetViews>
  <sheetFormatPr baseColWidth="10" defaultColWidth="8.7265625" defaultRowHeight="14.5" x14ac:dyDescent="0.35"/>
  <cols>
    <col min="1" max="1" width="12" customWidth="1"/>
    <col min="2" max="2" width="18" customWidth="1"/>
    <col min="3" max="3" width="20" customWidth="1"/>
    <col min="4" max="4" width="18" customWidth="1"/>
    <col min="5" max="5" width="22" customWidth="1"/>
    <col min="6" max="6" width="20" customWidth="1"/>
    <col min="7" max="9" width="16" customWidth="1"/>
    <col min="10" max="10" width="20" customWidth="1"/>
  </cols>
  <sheetData>
    <row r="1" spans="1:10" ht="26" customHeight="1" x14ac:dyDescent="0.35">
      <c r="A1" s="19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6" customHeigh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4" customHeight="1" x14ac:dyDescent="0.35">
      <c r="A3" s="20" t="s">
        <v>1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26" customHeight="1" x14ac:dyDescent="0.35"/>
    <row r="5" spans="1:10" ht="34" customHeight="1" x14ac:dyDescent="0.35">
      <c r="A5" s="16" t="s">
        <v>2</v>
      </c>
      <c r="B5" s="15"/>
      <c r="C5" s="15"/>
      <c r="D5" s="15"/>
      <c r="E5" s="15"/>
      <c r="F5" s="15"/>
      <c r="G5" s="15"/>
      <c r="H5" s="21" t="s">
        <v>3</v>
      </c>
      <c r="I5" s="15"/>
      <c r="J5" s="15"/>
    </row>
    <row r="6" spans="1:10" ht="34" customHeight="1" x14ac:dyDescent="0.35">
      <c r="A6" s="15"/>
      <c r="B6" s="15"/>
      <c r="C6" s="15"/>
      <c r="D6" s="15"/>
      <c r="E6" s="15"/>
      <c r="F6" s="15"/>
      <c r="G6" s="15"/>
      <c r="H6" s="15"/>
      <c r="I6" s="15"/>
      <c r="J6" s="15"/>
    </row>
    <row r="7" spans="1:10" ht="26" customHeight="1" x14ac:dyDescent="0.35"/>
    <row r="8" spans="1:10" ht="30" customHeight="1" x14ac:dyDescent="0.35">
      <c r="A8" s="1" t="s">
        <v>4</v>
      </c>
      <c r="B8" s="2" t="s">
        <v>5</v>
      </c>
      <c r="C8" s="3" t="s">
        <v>6</v>
      </c>
      <c r="D8" s="1" t="s">
        <v>7</v>
      </c>
      <c r="E8" s="2" t="s">
        <v>8</v>
      </c>
      <c r="F8" s="3" t="s">
        <v>9</v>
      </c>
      <c r="G8" s="1" t="s">
        <v>10</v>
      </c>
      <c r="H8" s="4" t="s">
        <v>11</v>
      </c>
      <c r="I8" s="2" t="s">
        <v>12</v>
      </c>
      <c r="J8" s="3" t="s">
        <v>13</v>
      </c>
    </row>
    <row r="9" spans="1:10" ht="34" customHeight="1" x14ac:dyDescent="0.35">
      <c r="A9" s="5" t="str">
        <f t="shared" ref="A9:A35" si="0">IF(B9="","","ONB-"&amp;TEXT(ROW()-8,"000"))</f>
        <v/>
      </c>
      <c r="B9" s="6"/>
      <c r="C9" s="6"/>
      <c r="D9" s="6"/>
      <c r="E9" s="6"/>
      <c r="F9" s="7"/>
      <c r="G9" s="7"/>
      <c r="H9" s="6"/>
      <c r="I9" s="6"/>
      <c r="J9" s="6"/>
    </row>
    <row r="10" spans="1:10" ht="34" customHeight="1" x14ac:dyDescent="0.35">
      <c r="A10" s="8" t="str">
        <f t="shared" si="0"/>
        <v/>
      </c>
      <c r="B10" s="9"/>
      <c r="C10" s="9"/>
      <c r="D10" s="9"/>
      <c r="E10" s="9"/>
      <c r="F10" s="10"/>
      <c r="G10" s="10"/>
      <c r="H10" s="9"/>
      <c r="I10" s="9"/>
      <c r="J10" s="9"/>
    </row>
    <row r="11" spans="1:10" ht="34" customHeight="1" x14ac:dyDescent="0.35">
      <c r="A11" s="5" t="str">
        <f t="shared" si="0"/>
        <v/>
      </c>
      <c r="B11" s="6"/>
      <c r="C11" s="6"/>
      <c r="D11" s="6"/>
      <c r="E11" s="6"/>
      <c r="F11" s="7"/>
      <c r="G11" s="7"/>
      <c r="H11" s="6"/>
      <c r="I11" s="6"/>
      <c r="J11" s="6"/>
    </row>
    <row r="12" spans="1:10" ht="34" customHeight="1" x14ac:dyDescent="0.35">
      <c r="A12" s="8" t="str">
        <f t="shared" si="0"/>
        <v/>
      </c>
      <c r="B12" s="9"/>
      <c r="C12" s="9"/>
      <c r="D12" s="9"/>
      <c r="E12" s="9"/>
      <c r="F12" s="10"/>
      <c r="G12" s="10"/>
      <c r="H12" s="9"/>
      <c r="I12" s="9"/>
      <c r="J12" s="9"/>
    </row>
    <row r="13" spans="1:10" ht="34" customHeight="1" x14ac:dyDescent="0.35">
      <c r="A13" s="5" t="str">
        <f t="shared" si="0"/>
        <v/>
      </c>
      <c r="B13" s="6"/>
      <c r="C13" s="6"/>
      <c r="D13" s="6"/>
      <c r="E13" s="6"/>
      <c r="F13" s="7"/>
      <c r="G13" s="7"/>
      <c r="H13" s="6"/>
      <c r="I13" s="6"/>
      <c r="J13" s="6"/>
    </row>
    <row r="14" spans="1:10" ht="34" customHeight="1" x14ac:dyDescent="0.35">
      <c r="A14" s="8" t="str">
        <f t="shared" si="0"/>
        <v/>
      </c>
      <c r="B14" s="9"/>
      <c r="C14" s="9"/>
      <c r="D14" s="9"/>
      <c r="E14" s="9"/>
      <c r="F14" s="10"/>
      <c r="G14" s="10"/>
      <c r="H14" s="9"/>
      <c r="I14" s="9"/>
      <c r="J14" s="9"/>
    </row>
    <row r="15" spans="1:10" ht="34" customHeight="1" x14ac:dyDescent="0.35">
      <c r="A15" s="5" t="str">
        <f t="shared" si="0"/>
        <v/>
      </c>
      <c r="B15" s="6"/>
      <c r="C15" s="6"/>
      <c r="D15" s="6"/>
      <c r="E15" s="6"/>
      <c r="F15" s="7"/>
      <c r="G15" s="7"/>
      <c r="H15" s="6"/>
      <c r="I15" s="6"/>
      <c r="J15" s="6"/>
    </row>
    <row r="16" spans="1:10" ht="34" customHeight="1" x14ac:dyDescent="0.35">
      <c r="A16" s="8" t="str">
        <f t="shared" si="0"/>
        <v/>
      </c>
      <c r="B16" s="9"/>
      <c r="C16" s="9"/>
      <c r="D16" s="9"/>
      <c r="E16" s="9"/>
      <c r="F16" s="10"/>
      <c r="G16" s="10"/>
      <c r="H16" s="9"/>
      <c r="I16" s="9"/>
      <c r="J16" s="9"/>
    </row>
    <row r="17" spans="1:10" ht="34" customHeight="1" x14ac:dyDescent="0.35">
      <c r="A17" s="5" t="str">
        <f t="shared" si="0"/>
        <v/>
      </c>
      <c r="B17" s="6"/>
      <c r="C17" s="6"/>
      <c r="D17" s="6"/>
      <c r="E17" s="6"/>
      <c r="F17" s="7"/>
      <c r="G17" s="7"/>
      <c r="H17" s="6"/>
      <c r="I17" s="6"/>
      <c r="J17" s="6"/>
    </row>
    <row r="18" spans="1:10" ht="34" customHeight="1" x14ac:dyDescent="0.35">
      <c r="A18" s="8" t="str">
        <f t="shared" si="0"/>
        <v/>
      </c>
      <c r="B18" s="9"/>
      <c r="C18" s="9"/>
      <c r="D18" s="9"/>
      <c r="E18" s="9"/>
      <c r="F18" s="10"/>
      <c r="G18" s="10"/>
      <c r="H18" s="9"/>
      <c r="I18" s="9"/>
      <c r="J18" s="9"/>
    </row>
    <row r="19" spans="1:10" ht="34" customHeight="1" x14ac:dyDescent="0.35">
      <c r="A19" s="5" t="str">
        <f t="shared" si="0"/>
        <v/>
      </c>
      <c r="B19" s="6"/>
      <c r="C19" s="6"/>
      <c r="D19" s="6"/>
      <c r="E19" s="6"/>
      <c r="F19" s="7"/>
      <c r="G19" s="7"/>
      <c r="H19" s="6"/>
      <c r="I19" s="6"/>
      <c r="J19" s="6"/>
    </row>
    <row r="20" spans="1:10" ht="34" customHeight="1" x14ac:dyDescent="0.35">
      <c r="A20" s="8" t="str">
        <f t="shared" si="0"/>
        <v/>
      </c>
      <c r="B20" s="9"/>
      <c r="C20" s="9"/>
      <c r="D20" s="9"/>
      <c r="E20" s="9"/>
      <c r="F20" s="10"/>
      <c r="G20" s="10"/>
      <c r="H20" s="9"/>
      <c r="I20" s="9"/>
      <c r="J20" s="9"/>
    </row>
    <row r="21" spans="1:10" ht="34" customHeight="1" x14ac:dyDescent="0.35">
      <c r="A21" s="5" t="str">
        <f t="shared" si="0"/>
        <v/>
      </c>
      <c r="B21" s="6"/>
      <c r="C21" s="6"/>
      <c r="D21" s="6"/>
      <c r="E21" s="6"/>
      <c r="F21" s="7"/>
      <c r="G21" s="7"/>
      <c r="H21" s="6"/>
      <c r="I21" s="6"/>
      <c r="J21" s="6"/>
    </row>
    <row r="22" spans="1:10" ht="34" customHeight="1" x14ac:dyDescent="0.35">
      <c r="A22" s="8" t="str">
        <f t="shared" si="0"/>
        <v/>
      </c>
      <c r="B22" s="9"/>
      <c r="C22" s="9"/>
      <c r="D22" s="9"/>
      <c r="E22" s="9"/>
      <c r="F22" s="10"/>
      <c r="G22" s="10"/>
      <c r="H22" s="9"/>
      <c r="I22" s="9"/>
      <c r="J22" s="9"/>
    </row>
    <row r="23" spans="1:10" ht="34" customHeight="1" x14ac:dyDescent="0.35">
      <c r="A23" s="5" t="str">
        <f t="shared" si="0"/>
        <v/>
      </c>
      <c r="B23" s="6"/>
      <c r="C23" s="6"/>
      <c r="D23" s="6"/>
      <c r="E23" s="6"/>
      <c r="F23" s="7"/>
      <c r="G23" s="7"/>
      <c r="H23" s="6"/>
      <c r="I23" s="6"/>
      <c r="J23" s="6"/>
    </row>
    <row r="24" spans="1:10" ht="34" customHeight="1" x14ac:dyDescent="0.35">
      <c r="A24" s="8" t="str">
        <f t="shared" si="0"/>
        <v/>
      </c>
      <c r="B24" s="9"/>
      <c r="C24" s="9"/>
      <c r="D24" s="9"/>
      <c r="E24" s="9"/>
      <c r="F24" s="10"/>
      <c r="G24" s="10"/>
      <c r="H24" s="9"/>
      <c r="I24" s="9"/>
      <c r="J24" s="9"/>
    </row>
    <row r="25" spans="1:10" ht="34" customHeight="1" x14ac:dyDescent="0.35">
      <c r="A25" s="5" t="str">
        <f t="shared" si="0"/>
        <v/>
      </c>
      <c r="B25" s="6"/>
      <c r="C25" s="6"/>
      <c r="D25" s="6"/>
      <c r="E25" s="6"/>
      <c r="F25" s="7"/>
      <c r="G25" s="7"/>
      <c r="H25" s="6"/>
      <c r="I25" s="6"/>
      <c r="J25" s="6"/>
    </row>
    <row r="26" spans="1:10" ht="34" customHeight="1" x14ac:dyDescent="0.35">
      <c r="A26" s="8" t="str">
        <f t="shared" si="0"/>
        <v/>
      </c>
      <c r="B26" s="9"/>
      <c r="C26" s="9"/>
      <c r="D26" s="9"/>
      <c r="E26" s="9"/>
      <c r="F26" s="10"/>
      <c r="G26" s="10"/>
      <c r="H26" s="9"/>
      <c r="I26" s="9"/>
      <c r="J26" s="9"/>
    </row>
    <row r="27" spans="1:10" ht="34" customHeight="1" x14ac:dyDescent="0.35">
      <c r="A27" s="5" t="str">
        <f t="shared" si="0"/>
        <v/>
      </c>
      <c r="B27" s="6"/>
      <c r="C27" s="6"/>
      <c r="D27" s="6"/>
      <c r="E27" s="6"/>
      <c r="F27" s="7"/>
      <c r="G27" s="7"/>
      <c r="H27" s="6"/>
      <c r="I27" s="6"/>
      <c r="J27" s="6"/>
    </row>
    <row r="28" spans="1:10" ht="34" customHeight="1" x14ac:dyDescent="0.35">
      <c r="A28" s="8" t="str">
        <f t="shared" si="0"/>
        <v/>
      </c>
      <c r="B28" s="9"/>
      <c r="C28" s="9"/>
      <c r="D28" s="9"/>
      <c r="E28" s="9"/>
      <c r="F28" s="10"/>
      <c r="G28" s="10"/>
      <c r="H28" s="9"/>
      <c r="I28" s="9"/>
      <c r="J28" s="9"/>
    </row>
    <row r="29" spans="1:10" ht="34" customHeight="1" x14ac:dyDescent="0.35">
      <c r="A29" s="5" t="str">
        <f t="shared" si="0"/>
        <v/>
      </c>
      <c r="B29" s="6"/>
      <c r="C29" s="6"/>
      <c r="D29" s="6"/>
      <c r="E29" s="6"/>
      <c r="F29" s="7"/>
      <c r="G29" s="7"/>
      <c r="H29" s="6"/>
      <c r="I29" s="6"/>
      <c r="J29" s="6"/>
    </row>
    <row r="30" spans="1:10" ht="34" customHeight="1" x14ac:dyDescent="0.35">
      <c r="A30" s="8" t="str">
        <f t="shared" si="0"/>
        <v/>
      </c>
      <c r="B30" s="9"/>
      <c r="C30" s="9"/>
      <c r="D30" s="9"/>
      <c r="E30" s="9"/>
      <c r="F30" s="10"/>
      <c r="G30" s="10"/>
      <c r="H30" s="9"/>
      <c r="I30" s="9"/>
      <c r="J30" s="9"/>
    </row>
    <row r="31" spans="1:10" ht="34" customHeight="1" x14ac:dyDescent="0.35">
      <c r="A31" s="5" t="str">
        <f t="shared" si="0"/>
        <v/>
      </c>
      <c r="B31" s="6"/>
      <c r="C31" s="6"/>
      <c r="D31" s="6"/>
      <c r="E31" s="6"/>
      <c r="F31" s="7"/>
      <c r="G31" s="7"/>
      <c r="H31" s="6"/>
      <c r="I31" s="6"/>
      <c r="J31" s="6"/>
    </row>
    <row r="32" spans="1:10" ht="34" customHeight="1" x14ac:dyDescent="0.35">
      <c r="A32" s="8" t="str">
        <f t="shared" si="0"/>
        <v/>
      </c>
      <c r="B32" s="9"/>
      <c r="C32" s="9"/>
      <c r="D32" s="9"/>
      <c r="E32" s="9"/>
      <c r="F32" s="10"/>
      <c r="G32" s="10"/>
      <c r="H32" s="9"/>
      <c r="I32" s="9"/>
      <c r="J32" s="9"/>
    </row>
    <row r="33" spans="1:10" ht="34" customHeight="1" x14ac:dyDescent="0.35">
      <c r="A33" s="5" t="str">
        <f t="shared" si="0"/>
        <v/>
      </c>
      <c r="B33" s="6"/>
      <c r="C33" s="6"/>
      <c r="D33" s="6"/>
      <c r="E33" s="6"/>
      <c r="F33" s="7"/>
      <c r="G33" s="7"/>
      <c r="H33" s="6"/>
      <c r="I33" s="6"/>
      <c r="J33" s="6"/>
    </row>
    <row r="34" spans="1:10" ht="34" customHeight="1" x14ac:dyDescent="0.35">
      <c r="A34" s="8" t="str">
        <f t="shared" si="0"/>
        <v/>
      </c>
      <c r="B34" s="9"/>
      <c r="C34" s="9"/>
      <c r="D34" s="9"/>
      <c r="E34" s="9"/>
      <c r="F34" s="10"/>
      <c r="G34" s="10"/>
      <c r="H34" s="9"/>
      <c r="I34" s="9"/>
      <c r="J34" s="9"/>
    </row>
    <row r="35" spans="1:10" ht="34" customHeight="1" x14ac:dyDescent="0.35">
      <c r="A35" s="5" t="str">
        <f t="shared" si="0"/>
        <v/>
      </c>
      <c r="B35" s="6"/>
      <c r="C35" s="6"/>
      <c r="D35" s="6"/>
      <c r="E35" s="6"/>
      <c r="F35" s="7"/>
      <c r="G35" s="7"/>
      <c r="H35" s="6"/>
      <c r="I35" s="6"/>
      <c r="J35" s="6"/>
    </row>
    <row r="36" spans="1:10" ht="26" customHeight="1" x14ac:dyDescent="0.35"/>
    <row r="37" spans="1:10" ht="26" customHeight="1" x14ac:dyDescent="0.35"/>
    <row r="38" spans="1:10" ht="26" customHeight="1" x14ac:dyDescent="0.35">
      <c r="A38" s="23" t="s">
        <v>14</v>
      </c>
      <c r="B38" s="15"/>
      <c r="C38" s="15"/>
      <c r="D38" s="15"/>
      <c r="E38" s="15"/>
      <c r="F38" s="15"/>
      <c r="G38" s="15"/>
      <c r="H38" s="15"/>
      <c r="I38" s="15"/>
      <c r="J38" s="15"/>
    </row>
    <row r="39" spans="1:10" ht="26" customHeight="1" x14ac:dyDescent="0.35">
      <c r="A39" s="24" t="s">
        <v>15</v>
      </c>
      <c r="B39" s="15"/>
      <c r="D39" s="27" t="s">
        <v>16</v>
      </c>
      <c r="E39" s="15"/>
      <c r="G39" s="26" t="s">
        <v>17</v>
      </c>
      <c r="H39" s="15"/>
      <c r="I39" s="24" t="s">
        <v>18</v>
      </c>
      <c r="J39" s="15"/>
    </row>
    <row r="40" spans="1:10" ht="26" customHeight="1" x14ac:dyDescent="0.35">
      <c r="A40" s="22">
        <f>COUNTIF(B9:B35,"&lt;&gt;")</f>
        <v>0</v>
      </c>
      <c r="B40" s="15"/>
      <c r="D40" s="22">
        <f>COUNTIF(H9:H35,"À faire")</f>
        <v>0</v>
      </c>
      <c r="E40" s="15"/>
      <c r="G40" s="22">
        <f>COUNTIF(H9:H35,"Terminé")</f>
        <v>0</v>
      </c>
      <c r="H40" s="15"/>
      <c r="I40" s="25">
        <f>IFERROR(COUNTIF(H9:H35,"Terminé")/COUNTIF(B9:B35,"&lt;&gt;"),0)</f>
        <v>0</v>
      </c>
      <c r="J40" s="15"/>
    </row>
    <row r="41" spans="1:10" ht="26" customHeight="1" x14ac:dyDescent="0.35"/>
    <row r="42" spans="1:10" ht="26" customHeight="1" x14ac:dyDescent="0.35"/>
    <row r="43" spans="1:10" ht="26" customHeight="1" x14ac:dyDescent="0.35"/>
    <row r="44" spans="1:10" ht="30" customHeight="1" x14ac:dyDescent="0.35">
      <c r="A44" s="14" t="s">
        <v>19</v>
      </c>
      <c r="B44" s="15"/>
      <c r="C44" s="15"/>
      <c r="D44" s="15"/>
      <c r="E44" s="15"/>
      <c r="F44" s="15"/>
      <c r="G44" s="15"/>
      <c r="H44" s="15"/>
      <c r="I44" s="15"/>
      <c r="J44" s="15"/>
    </row>
    <row r="45" spans="1:10" ht="34" customHeight="1" x14ac:dyDescent="0.35">
      <c r="A45" s="17" t="s">
        <v>20</v>
      </c>
      <c r="B45" s="15"/>
      <c r="C45" s="15"/>
      <c r="D45" s="15"/>
      <c r="E45" s="15"/>
      <c r="F45" s="15"/>
      <c r="G45" s="15"/>
      <c r="H45" s="15"/>
      <c r="I45" s="15"/>
      <c r="J45" s="15"/>
    </row>
    <row r="46" spans="1:10" ht="26" customHeight="1" x14ac:dyDescent="0.35"/>
    <row r="47" spans="1:10" ht="30" customHeight="1" x14ac:dyDescent="0.35">
      <c r="A47" s="18" t="s">
        <v>21</v>
      </c>
      <c r="B47" s="15"/>
      <c r="C47" s="15"/>
      <c r="D47" s="15"/>
      <c r="E47" s="15"/>
      <c r="F47" s="15"/>
      <c r="G47" s="15"/>
      <c r="H47" s="15"/>
      <c r="I47" s="15"/>
      <c r="J47" s="15"/>
    </row>
    <row r="48" spans="1:10" ht="26" customHeight="1" x14ac:dyDescent="0.35"/>
    <row r="49" ht="26" customHeight="1" x14ac:dyDescent="0.35"/>
    <row r="50" ht="26" customHeight="1" x14ac:dyDescent="0.35"/>
    <row r="51" ht="26" customHeight="1" x14ac:dyDescent="0.35"/>
    <row r="52" ht="26" customHeight="1" x14ac:dyDescent="0.35"/>
    <row r="53" ht="26" customHeight="1" x14ac:dyDescent="0.35"/>
    <row r="54" ht="26" customHeight="1" x14ac:dyDescent="0.35"/>
    <row r="55" ht="26" customHeight="1" x14ac:dyDescent="0.35"/>
    <row r="56" ht="26" customHeight="1" x14ac:dyDescent="0.35"/>
    <row r="57" ht="26" customHeight="1" x14ac:dyDescent="0.35"/>
    <row r="58" ht="26" customHeight="1" x14ac:dyDescent="0.35"/>
    <row r="59" ht="26" customHeight="1" x14ac:dyDescent="0.35"/>
    <row r="60" ht="26" customHeight="1" x14ac:dyDescent="0.35"/>
    <row r="61" ht="26" customHeight="1" x14ac:dyDescent="0.35"/>
    <row r="62" ht="26" customHeight="1" x14ac:dyDescent="0.35"/>
    <row r="63" ht="26" customHeight="1" x14ac:dyDescent="0.35"/>
    <row r="64" ht="26" customHeight="1" x14ac:dyDescent="0.35"/>
    <row r="65" ht="26" customHeight="1" x14ac:dyDescent="0.35"/>
    <row r="66" ht="26" customHeight="1" x14ac:dyDescent="0.35"/>
    <row r="67" ht="26" customHeight="1" x14ac:dyDescent="0.35"/>
    <row r="68" ht="26" customHeight="1" x14ac:dyDescent="0.35"/>
    <row r="69" ht="26" customHeight="1" x14ac:dyDescent="0.35"/>
    <row r="70" ht="26" customHeight="1" x14ac:dyDescent="0.35"/>
    <row r="71" ht="26" customHeight="1" x14ac:dyDescent="0.35"/>
    <row r="72" ht="26" customHeight="1" x14ac:dyDescent="0.35"/>
    <row r="73" ht="26" customHeight="1" x14ac:dyDescent="0.35"/>
    <row r="74" ht="26" customHeight="1" x14ac:dyDescent="0.35"/>
    <row r="75" ht="26" customHeight="1" x14ac:dyDescent="0.35"/>
    <row r="76" ht="26" customHeight="1" x14ac:dyDescent="0.35"/>
    <row r="77" ht="26" customHeight="1" x14ac:dyDescent="0.35"/>
    <row r="78" ht="26" customHeight="1" x14ac:dyDescent="0.35"/>
    <row r="79" ht="26" customHeight="1" x14ac:dyDescent="0.35"/>
  </sheetData>
  <sheetProtection password="DF79" sheet="1" objects="1"/>
  <mergeCells count="16">
    <mergeCell ref="A44:J44"/>
    <mergeCell ref="A5:G6"/>
    <mergeCell ref="A45:J45"/>
    <mergeCell ref="A47:J47"/>
    <mergeCell ref="A1:J2"/>
    <mergeCell ref="A3:J3"/>
    <mergeCell ref="H5:J6"/>
    <mergeCell ref="G40:H40"/>
    <mergeCell ref="A38:J38"/>
    <mergeCell ref="A40:B40"/>
    <mergeCell ref="D40:E40"/>
    <mergeCell ref="I39:J39"/>
    <mergeCell ref="I40:J40"/>
    <mergeCell ref="A39:B39"/>
    <mergeCell ref="G39:H39"/>
    <mergeCell ref="D39:E39"/>
  </mergeCells>
  <conditionalFormatting sqref="H9:H35">
    <cfRule type="expression" dxfId="3" priority="1">
      <formula>H9="Terminé"</formula>
    </cfRule>
    <cfRule type="expression" dxfId="2" priority="2">
      <formula>H9="En cours"</formula>
    </cfRule>
    <cfRule type="expression" dxfId="1" priority="3">
      <formula>H9="Bloqué"</formula>
    </cfRule>
    <cfRule type="expression" dxfId="0" priority="4">
      <formula>H9="À faire"</formula>
    </cfRule>
  </conditionalFormatting>
  <dataValidations count="4">
    <dataValidation type="list" allowBlank="1" sqref="B9:B35" xr:uid="{00000000-0002-0000-0000-000000000000}">
      <formula1>"Administratif,Matériel,Accès,RH,Formation,Terrain,Manager"</formula1>
    </dataValidation>
    <dataValidation type="list" allowBlank="1" sqref="H9:H35" xr:uid="{00000000-0002-0000-0000-000001000000}">
      <formula1>"À faire,En cours,Terminé,Bloqué"</formula1>
    </dataValidation>
    <dataValidation type="list" allowBlank="1" sqref="I9:I35" xr:uid="{00000000-0002-0000-0000-000002000000}">
      <formula1>"Haute,Moyenne,Basse"</formula1>
    </dataValidation>
    <dataValidation type="date" allowBlank="1" sqref="F9:G35" xr:uid="{00000000-0002-0000-0000-000003000000}">
      <formula1>DATE(2024,1,1)</formula1>
      <formula2>DATE(2035,12,31)</formula2>
    </dataValidation>
  </dataValidations>
  <pageMargins left="0.75" right="0.75" top="1" bottom="1" header="0.5" footer="0.5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9"/>
  <sheetViews>
    <sheetView showGridLines="0" tabSelected="1" workbookViewId="0">
      <selection activeCell="M20" sqref="M20"/>
    </sheetView>
  </sheetViews>
  <sheetFormatPr baseColWidth="10" defaultColWidth="8.7265625" defaultRowHeight="14.5" x14ac:dyDescent="0.35"/>
  <cols>
    <col min="1" max="1" width="21.6328125" bestFit="1" customWidth="1"/>
    <col min="2" max="3" width="14" customWidth="1"/>
    <col min="4" max="4" width="16" customWidth="1"/>
    <col min="5" max="5" width="24.81640625" bestFit="1" customWidth="1"/>
    <col min="6" max="7" width="14" customWidth="1"/>
    <col min="8" max="8" width="16" customWidth="1"/>
    <col min="9" max="9" width="23.1796875" bestFit="1" customWidth="1"/>
    <col min="10" max="11" width="14" customWidth="1"/>
    <col min="12" max="14" width="16" customWidth="1"/>
  </cols>
  <sheetData>
    <row r="1" spans="1:14" ht="26" customHeight="1" x14ac:dyDescent="0.35">
      <c r="A1" s="19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6" customHeigh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26" customHeight="1" x14ac:dyDescent="0.35"/>
    <row r="4" spans="1:14" ht="26" customHeight="1" x14ac:dyDescent="0.35">
      <c r="A4" s="24" t="s">
        <v>23</v>
      </c>
      <c r="B4" s="15"/>
      <c r="C4" s="15"/>
      <c r="D4" s="27" t="s">
        <v>17</v>
      </c>
      <c r="E4" s="15"/>
      <c r="F4" s="15"/>
      <c r="G4" s="26" t="s">
        <v>24</v>
      </c>
      <c r="H4" s="15"/>
      <c r="I4" s="15"/>
      <c r="J4" s="27" t="s">
        <v>18</v>
      </c>
      <c r="K4" s="15"/>
      <c r="L4" s="15"/>
    </row>
    <row r="5" spans="1:14" ht="26" customHeight="1" x14ac:dyDescent="0.35">
      <c r="A5" s="29">
        <f>COUNTIF('Checklist nouvel employé'!B9:B35,"&lt;&gt;")</f>
        <v>0</v>
      </c>
      <c r="B5" s="15"/>
      <c r="C5" s="15"/>
      <c r="D5" s="29">
        <f>COUNTIF('Checklist nouvel employé'!H9:H35,"Terminé")</f>
        <v>0</v>
      </c>
      <c r="E5" s="15"/>
      <c r="F5" s="15"/>
      <c r="G5" s="29">
        <f>COUNTIF('Checklist nouvel employé'!H9:H35,"Bloqué")</f>
        <v>0</v>
      </c>
      <c r="H5" s="15"/>
      <c r="I5" s="15"/>
      <c r="J5" s="30">
        <f>IFERROR(COUNTIF('Checklist nouvel employé'!H9:H35,"Terminé")/COUNTIF('Checklist nouvel employé'!B9:B35,"&lt;&gt;"),0)</f>
        <v>0</v>
      </c>
      <c r="K5" s="15"/>
      <c r="L5" s="15"/>
    </row>
    <row r="6" spans="1:14" ht="26" customHeight="1" x14ac:dyDescent="0.3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4" ht="26" customHeight="1" x14ac:dyDescent="0.35"/>
    <row r="8" spans="1:14" ht="26" customHeight="1" x14ac:dyDescent="0.35"/>
    <row r="9" spans="1:14" ht="26" customHeight="1" x14ac:dyDescent="0.35">
      <c r="A9" s="11" t="s">
        <v>25</v>
      </c>
      <c r="E9" s="11" t="s">
        <v>26</v>
      </c>
      <c r="I9" s="11" t="s">
        <v>27</v>
      </c>
    </row>
    <row r="10" spans="1:14" ht="26" customHeight="1" x14ac:dyDescent="0.35">
      <c r="A10" s="12" t="s">
        <v>11</v>
      </c>
      <c r="B10" s="13" t="s">
        <v>28</v>
      </c>
      <c r="E10" s="12" t="s">
        <v>5</v>
      </c>
      <c r="F10" s="13" t="s">
        <v>28</v>
      </c>
      <c r="I10" s="12" t="s">
        <v>12</v>
      </c>
      <c r="J10" s="13" t="s">
        <v>28</v>
      </c>
    </row>
    <row r="11" spans="1:14" ht="26" customHeight="1" x14ac:dyDescent="0.35">
      <c r="A11" t="s">
        <v>16</v>
      </c>
      <c r="B11">
        <f>COUNTIF('Checklist nouvel employé'!$H$9:$H$35,A11)</f>
        <v>0</v>
      </c>
      <c r="E11" t="s">
        <v>29</v>
      </c>
      <c r="F11">
        <f>COUNTIF('Checklist nouvel employé'!$B$9:$B$35,E11)</f>
        <v>0</v>
      </c>
      <c r="I11" t="s">
        <v>30</v>
      </c>
      <c r="J11">
        <f>COUNTIF('Checklist nouvel employé'!$I$9:$I$35,I11)</f>
        <v>0</v>
      </c>
    </row>
    <row r="12" spans="1:14" ht="26" customHeight="1" x14ac:dyDescent="0.35">
      <c r="A12" t="s">
        <v>31</v>
      </c>
      <c r="B12">
        <f>COUNTIF('Checklist nouvel employé'!$H$9:$H$35,A12)</f>
        <v>0</v>
      </c>
      <c r="E12" t="s">
        <v>32</v>
      </c>
      <c r="F12">
        <f>COUNTIF('Checklist nouvel employé'!$B$9:$B$35,E12)</f>
        <v>0</v>
      </c>
      <c r="I12" t="s">
        <v>33</v>
      </c>
      <c r="J12">
        <f>COUNTIF('Checklist nouvel employé'!$I$9:$I$35,I12)</f>
        <v>0</v>
      </c>
    </row>
    <row r="13" spans="1:14" ht="26" customHeight="1" x14ac:dyDescent="0.35">
      <c r="A13" t="s">
        <v>34</v>
      </c>
      <c r="B13">
        <f>COUNTIF('Checklist nouvel employé'!$H$9:$H$35,A13)</f>
        <v>0</v>
      </c>
      <c r="E13" t="s">
        <v>35</v>
      </c>
      <c r="F13">
        <f>COUNTIF('Checklist nouvel employé'!$B$9:$B$35,E13)</f>
        <v>0</v>
      </c>
      <c r="I13" t="s">
        <v>36</v>
      </c>
      <c r="J13">
        <f>COUNTIF('Checklist nouvel employé'!$I$9:$I$35,I13)</f>
        <v>0</v>
      </c>
    </row>
    <row r="14" spans="1:14" ht="26" customHeight="1" x14ac:dyDescent="0.35">
      <c r="A14" t="s">
        <v>37</v>
      </c>
      <c r="B14">
        <f>COUNTIF('Checklist nouvel employé'!$H$9:$H$35,A14)</f>
        <v>0</v>
      </c>
      <c r="E14" t="s">
        <v>38</v>
      </c>
      <c r="F14">
        <f>COUNTIF('Checklist nouvel employé'!$B$9:$B$35,E14)</f>
        <v>0</v>
      </c>
    </row>
    <row r="15" spans="1:14" ht="26" customHeight="1" x14ac:dyDescent="0.35">
      <c r="E15" t="s">
        <v>39</v>
      </c>
      <c r="F15">
        <f>COUNTIF('Checklist nouvel employé'!$B$9:$B$35,E15)</f>
        <v>0</v>
      </c>
    </row>
    <row r="16" spans="1:14" ht="26" customHeight="1" x14ac:dyDescent="0.35">
      <c r="E16" t="s">
        <v>40</v>
      </c>
      <c r="F16">
        <f>COUNTIF('Checklist nouvel employé'!$B$9:$B$35,E16)</f>
        <v>0</v>
      </c>
    </row>
    <row r="17" spans="5:6" ht="26" customHeight="1" x14ac:dyDescent="0.35">
      <c r="E17" t="s">
        <v>41</v>
      </c>
      <c r="F17">
        <f>COUNTIF('Checklist nouvel employé'!$B$9:$B$35,E17)</f>
        <v>0</v>
      </c>
    </row>
    <row r="18" spans="5:6" ht="26" customHeight="1" x14ac:dyDescent="0.35"/>
    <row r="19" spans="5:6" ht="26" customHeight="1" x14ac:dyDescent="0.35"/>
    <row r="20" spans="5:6" ht="26" customHeight="1" x14ac:dyDescent="0.35"/>
    <row r="21" spans="5:6" ht="26" customHeight="1" x14ac:dyDescent="0.35"/>
    <row r="22" spans="5:6" ht="26" customHeight="1" x14ac:dyDescent="0.35"/>
    <row r="23" spans="5:6" ht="26" customHeight="1" x14ac:dyDescent="0.35"/>
    <row r="24" spans="5:6" ht="26" customHeight="1" x14ac:dyDescent="0.35"/>
    <row r="25" spans="5:6" ht="26" customHeight="1" x14ac:dyDescent="0.35"/>
    <row r="26" spans="5:6" ht="26" customHeight="1" x14ac:dyDescent="0.35"/>
    <row r="27" spans="5:6" ht="26" customHeight="1" x14ac:dyDescent="0.35"/>
    <row r="28" spans="5:6" ht="26" customHeight="1" x14ac:dyDescent="0.35"/>
    <row r="29" spans="5:6" ht="26" customHeight="1" x14ac:dyDescent="0.35"/>
    <row r="30" spans="5:6" ht="26" customHeight="1" x14ac:dyDescent="0.35"/>
    <row r="31" spans="5:6" ht="26" customHeight="1" x14ac:dyDescent="0.35"/>
    <row r="32" spans="5:6" ht="26" customHeight="1" x14ac:dyDescent="0.35"/>
    <row r="33" spans="1:14" ht="26" customHeight="1" x14ac:dyDescent="0.35"/>
    <row r="34" spans="1:14" ht="26" customHeight="1" x14ac:dyDescent="0.35"/>
    <row r="35" spans="1:14" ht="26" customHeight="1" x14ac:dyDescent="0.35"/>
    <row r="36" spans="1:14" ht="26" customHeight="1" x14ac:dyDescent="0.35"/>
    <row r="37" spans="1:14" ht="26" customHeight="1" x14ac:dyDescent="0.35"/>
    <row r="38" spans="1:14" ht="26" customHeight="1" x14ac:dyDescent="0.35"/>
    <row r="39" spans="1:14" ht="26" customHeight="1" x14ac:dyDescent="0.35"/>
    <row r="40" spans="1:14" ht="26" customHeight="1" x14ac:dyDescent="0.35"/>
    <row r="41" spans="1:14" ht="26" customHeight="1" x14ac:dyDescent="0.35"/>
    <row r="42" spans="1:14" ht="28" customHeight="1" x14ac:dyDescent="0.35">
      <c r="A42" s="14" t="s">
        <v>19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34" customHeight="1" x14ac:dyDescent="0.35">
      <c r="A43" s="28" t="s">
        <v>42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ht="34" customHeight="1" x14ac:dyDescent="0.3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ht="26" customHeight="1" x14ac:dyDescent="0.35"/>
    <row r="46" spans="1:14" ht="28" customHeight="1" x14ac:dyDescent="0.35">
      <c r="A46" s="18" t="s">
        <v>43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4" ht="26" customHeight="1" x14ac:dyDescent="0.35"/>
    <row r="48" spans="1:14" ht="26" customHeight="1" x14ac:dyDescent="0.35"/>
    <row r="49" ht="26" customHeight="1" x14ac:dyDescent="0.35"/>
    <row r="50" ht="26" customHeight="1" x14ac:dyDescent="0.35"/>
    <row r="51" ht="26" customHeight="1" x14ac:dyDescent="0.35"/>
    <row r="52" ht="26" customHeight="1" x14ac:dyDescent="0.35"/>
    <row r="53" ht="26" customHeight="1" x14ac:dyDescent="0.35"/>
    <row r="54" ht="26" customHeight="1" x14ac:dyDescent="0.35"/>
    <row r="55" ht="26" customHeight="1" x14ac:dyDescent="0.35"/>
    <row r="56" ht="26" customHeight="1" x14ac:dyDescent="0.35"/>
    <row r="57" ht="26" customHeight="1" x14ac:dyDescent="0.35"/>
    <row r="58" ht="26" customHeight="1" x14ac:dyDescent="0.35"/>
    <row r="59" ht="26" customHeight="1" x14ac:dyDescent="0.35"/>
    <row r="60" ht="26" customHeight="1" x14ac:dyDescent="0.35"/>
    <row r="61" ht="26" customHeight="1" x14ac:dyDescent="0.35"/>
    <row r="62" ht="26" customHeight="1" x14ac:dyDescent="0.35"/>
    <row r="63" ht="26" customHeight="1" x14ac:dyDescent="0.35"/>
    <row r="64" ht="26" customHeight="1" x14ac:dyDescent="0.35"/>
    <row r="65" ht="26" customHeight="1" x14ac:dyDescent="0.35"/>
    <row r="66" ht="26" customHeight="1" x14ac:dyDescent="0.35"/>
    <row r="67" ht="26" customHeight="1" x14ac:dyDescent="0.35"/>
    <row r="68" ht="26" customHeight="1" x14ac:dyDescent="0.35"/>
    <row r="69" ht="26" customHeight="1" x14ac:dyDescent="0.35"/>
  </sheetData>
  <mergeCells count="12">
    <mergeCell ref="A46:N46"/>
    <mergeCell ref="J5:L6"/>
    <mergeCell ref="G4:I4"/>
    <mergeCell ref="J4:L4"/>
    <mergeCell ref="A42:N42"/>
    <mergeCell ref="A4:C4"/>
    <mergeCell ref="A1:N2"/>
    <mergeCell ref="A43:N44"/>
    <mergeCell ref="D5:F6"/>
    <mergeCell ref="A5:C6"/>
    <mergeCell ref="G5:I6"/>
    <mergeCell ref="D4:F4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Checklist nouvel employé</vt:lpstr>
      <vt:lpstr>KPI ou statistiques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Margot GARCIA</cp:lastModifiedBy>
  <dcterms:created xsi:type="dcterms:W3CDTF">2026-04-08T14:12:26Z</dcterms:created>
  <dcterms:modified xsi:type="dcterms:W3CDTF">2026-04-08T14:16:54Z</dcterms:modified>
</cp:coreProperties>
</file>